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'Ver1'!$B$1:$X$50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<sst xmlns="http://schemas.openxmlformats.org/spreadsheetml/2006/main" count="188" uniqueCount="51">
  <si>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</si>
  <si>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</si>
  <si>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</si>
  <si>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</si>
  <si>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</si>
  <si>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</si>
  <si>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</si>
  <si>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</si>
  <si>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</si>
  <si>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</si>
  <si>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</si>
  <si>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</si>
  <si>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</si>
  <si>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</si>
  <si>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</si>
  <si>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</si>
  <si>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</si>
  <si>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</si>
  <si>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</si>
  <si>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</si>
  <si>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</si>
  <si>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</si>
  <si>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</si>
  <si>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</si>
  <si>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</si>
  <si>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</si>
  <si>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</si>
  <si>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</si>
  <si>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</si>
  <si>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</si>
  <si>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</si>
  <si>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</si>
  <si>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</si>
  <si>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</si>
  <si>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</si>
  <si>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</si>
  <si>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</si>
  <si>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</si>
  <si>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</si>
  <si>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</si>
  <si>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</si>
  <si>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</si>
  <si>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</si>
  <si>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</si>
  <si>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>Илка Тодорова</t>
  </si>
  <si>
    <r>
      <t xml:space="preserve">Гр. дела </t>
    </r>
    <r>
      <rPr>
        <b/>
        <sz val="10"/>
        <rFont val="Arial"/>
        <family val="2"/>
      </rPr>
      <t>А1</t>
    </r>
  </si>
  <si>
    <r>
      <t xml:space="preserve">Нак. </t>
    </r>
    <r>
      <rPr>
        <sz val="10"/>
        <rFont val="Arial"/>
        <family val="2"/>
      </rPr>
      <t xml:space="preserve">Дела </t>
    </r>
    <r>
      <rPr>
        <b/>
        <sz val="12"/>
        <rFont val="Arial"/>
        <family val="2"/>
      </rPr>
      <t>А2</t>
    </r>
  </si>
  <si>
    <t>Изготвил:</t>
  </si>
  <si>
    <t xml:space="preserve"> </t>
  </si>
  <si>
    <t>ОТЧЕТ ЗА РАБОТАТА ПРЕЗ ПЕРИОДА М.01 -10.2015 г. В РС - БЕЛОГРАДЧИК</t>
  </si>
  <si>
    <r>
      <t xml:space="preserve">Решени дела през Отчетния период   </t>
    </r>
    <r>
      <rPr>
        <b/>
        <sz val="12"/>
        <rFont val="Arial"/>
        <family val="2"/>
      </rPr>
      <t xml:space="preserve">м.01- 10.2015 г. </t>
    </r>
    <r>
      <rPr>
        <sz val="12"/>
        <rFont val="Arial"/>
        <family val="2"/>
      </rPr>
      <t>в РС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</si>
</sst>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i/>
      <sz val="12"/>
      <name val="Arial"/>
      <family val="2"/>
    </font>
    <font>
      <sz val="12"/>
      <name val="Tahoma"/>
      <family val="2"/>
    </font>
    <font>
      <sz val="9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3" fontId="16" fillId="0" borderId="13" xfId="0" applyNumberFormat="1" applyFont="1" applyBorder="1" applyAlignment="1" applyProtection="1">
      <alignment vertical="center" wrapText="1"/>
      <protection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0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V16" sqref="V16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50" t="s">
        <v>49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ht="18">
      <c r="D2" s="25"/>
    </row>
    <row r="3" ht="13.5" thickBot="1"/>
    <row r="4" spans="2:24" ht="47.25" customHeight="1">
      <c r="B4" s="72" t="s">
        <v>30</v>
      </c>
      <c r="C4" s="65" t="s">
        <v>0</v>
      </c>
      <c r="D4" s="75"/>
      <c r="E4" s="66"/>
      <c r="F4" s="65" t="s">
        <v>2</v>
      </c>
      <c r="G4" s="75"/>
      <c r="H4" s="75"/>
      <c r="I4" s="75"/>
      <c r="J4" s="75"/>
      <c r="K4" s="75"/>
      <c r="L4" s="75"/>
      <c r="M4" s="75"/>
      <c r="N4" s="66"/>
      <c r="O4" s="65" t="s">
        <v>50</v>
      </c>
      <c r="P4" s="75"/>
      <c r="Q4" s="75"/>
      <c r="R4" s="75"/>
      <c r="S4" s="75"/>
      <c r="T4" s="75"/>
      <c r="U4" s="66"/>
      <c r="V4" s="57" t="s">
        <v>20</v>
      </c>
      <c r="W4" s="58"/>
      <c r="X4" s="54" t="s">
        <v>39</v>
      </c>
    </row>
    <row r="5" spans="2:24" ht="21" thickBot="1">
      <c r="B5" s="73"/>
      <c r="C5" s="79" t="s">
        <v>1</v>
      </c>
      <c r="D5" s="80"/>
      <c r="E5" s="81"/>
      <c r="F5" s="79" t="s">
        <v>3</v>
      </c>
      <c r="G5" s="82"/>
      <c r="H5" s="82"/>
      <c r="I5" s="80"/>
      <c r="J5" s="80"/>
      <c r="K5" s="80"/>
      <c r="L5" s="80"/>
      <c r="M5" s="80"/>
      <c r="N5" s="81"/>
      <c r="O5" s="76" t="s">
        <v>4</v>
      </c>
      <c r="P5" s="77"/>
      <c r="Q5" s="77"/>
      <c r="R5" s="77"/>
      <c r="S5" s="77"/>
      <c r="T5" s="77"/>
      <c r="U5" s="78"/>
      <c r="V5" s="59"/>
      <c r="W5" s="60"/>
      <c r="X5" s="55"/>
    </row>
    <row r="6" spans="2:24" ht="25.5" customHeight="1" thickBot="1">
      <c r="B6" s="73"/>
      <c r="C6" s="61" t="s">
        <v>45</v>
      </c>
      <c r="D6" s="63" t="s">
        <v>46</v>
      </c>
      <c r="E6" s="33" t="s">
        <v>5</v>
      </c>
      <c r="F6" s="69" t="s">
        <v>18</v>
      </c>
      <c r="G6" s="70"/>
      <c r="H6" s="70"/>
      <c r="I6" s="71"/>
      <c r="J6" s="65" t="s">
        <v>17</v>
      </c>
      <c r="K6" s="75"/>
      <c r="L6" s="75"/>
      <c r="M6" s="66"/>
      <c r="N6" s="34" t="s">
        <v>5</v>
      </c>
      <c r="O6" s="69" t="s">
        <v>28</v>
      </c>
      <c r="P6" s="83"/>
      <c r="Q6" s="34" t="s">
        <v>5</v>
      </c>
      <c r="R6" s="65" t="s">
        <v>37</v>
      </c>
      <c r="S6" s="66"/>
      <c r="T6" s="34" t="s">
        <v>5</v>
      </c>
      <c r="U6" s="35" t="s">
        <v>5</v>
      </c>
      <c r="V6" s="67" t="s">
        <v>25</v>
      </c>
      <c r="W6" s="52" t="s">
        <v>26</v>
      </c>
      <c r="X6" s="55"/>
    </row>
    <row r="7" spans="2:24" ht="30.75" customHeight="1" thickBot="1">
      <c r="B7" s="74"/>
      <c r="C7" s="62"/>
      <c r="D7" s="64"/>
      <c r="E7" s="34" t="s">
        <v>9</v>
      </c>
      <c r="F7" s="32" t="s">
        <v>31</v>
      </c>
      <c r="G7" s="32" t="s">
        <v>32</v>
      </c>
      <c r="H7" s="36" t="s">
        <v>34</v>
      </c>
      <c r="I7" s="36" t="s">
        <v>33</v>
      </c>
      <c r="J7" s="36" t="s">
        <v>31</v>
      </c>
      <c r="K7" s="37" t="s">
        <v>32</v>
      </c>
      <c r="L7" s="36" t="s">
        <v>35</v>
      </c>
      <c r="M7" s="36" t="s">
        <v>36</v>
      </c>
      <c r="N7" s="38" t="s">
        <v>13</v>
      </c>
      <c r="O7" s="36" t="s">
        <v>6</v>
      </c>
      <c r="P7" s="39" t="s">
        <v>7</v>
      </c>
      <c r="Q7" s="40" t="s">
        <v>38</v>
      </c>
      <c r="R7" s="36" t="s">
        <v>6</v>
      </c>
      <c r="S7" s="39" t="s">
        <v>7</v>
      </c>
      <c r="T7" s="41" t="s">
        <v>14</v>
      </c>
      <c r="U7" s="40" t="s">
        <v>24</v>
      </c>
      <c r="V7" s="68"/>
      <c r="W7" s="53"/>
      <c r="X7" s="56"/>
    </row>
    <row r="8" spans="2:26" s="14" customFormat="1" ht="30" customHeight="1" thickBot="1">
      <c r="B8" s="28" t="s">
        <v>40</v>
      </c>
      <c r="C8" s="29">
        <v>28</v>
      </c>
      <c r="D8" s="29"/>
      <c r="E8" s="30">
        <f>C8+D8</f>
        <v>28</v>
      </c>
      <c r="F8" s="29">
        <v>86</v>
      </c>
      <c r="G8" s="29"/>
      <c r="H8" s="29">
        <v>201</v>
      </c>
      <c r="I8" s="29"/>
      <c r="J8" s="29">
        <v>1</v>
      </c>
      <c r="K8" s="29"/>
      <c r="L8" s="29">
        <v>1</v>
      </c>
      <c r="M8" s="29"/>
      <c r="N8" s="30">
        <f>SUM(F8:M8)</f>
        <v>289</v>
      </c>
      <c r="O8" s="29">
        <v>264</v>
      </c>
      <c r="P8" s="29">
        <v>2</v>
      </c>
      <c r="Q8" s="30">
        <f>O8+P8</f>
        <v>266</v>
      </c>
      <c r="R8" s="29">
        <v>15</v>
      </c>
      <c r="S8" s="29">
        <v>0</v>
      </c>
      <c r="T8" s="10">
        <f>R8+S8</f>
        <v>15</v>
      </c>
      <c r="U8" s="10">
        <f>Q8+T8</f>
        <v>281</v>
      </c>
      <c r="V8" s="13">
        <f>IF(U8&gt;0,Q8/U8,"")</f>
        <v>0.9466192170818505</v>
      </c>
      <c r="W8" s="13">
        <f>IF(U8&gt;0,T8/U8,"")</f>
        <v>0.05338078291814947</v>
      </c>
      <c r="X8" s="12">
        <v>0</v>
      </c>
      <c r="Z8" s="15"/>
    </row>
    <row r="9" spans="2:26" s="14" customFormat="1" ht="30" customHeight="1" thickBot="1">
      <c r="B9" s="28" t="s">
        <v>41</v>
      </c>
      <c r="C9" s="29"/>
      <c r="D9" s="29">
        <v>22</v>
      </c>
      <c r="E9" s="30">
        <f>C9+D9</f>
        <v>22</v>
      </c>
      <c r="F9" s="29"/>
      <c r="G9" s="29"/>
      <c r="H9" s="29"/>
      <c r="I9" s="29"/>
      <c r="J9" s="29">
        <v>113</v>
      </c>
      <c r="K9" s="29"/>
      <c r="L9" s="29">
        <v>44</v>
      </c>
      <c r="M9" s="29"/>
      <c r="N9" s="30">
        <f>SUM(F9:M9)</f>
        <v>157</v>
      </c>
      <c r="O9" s="29"/>
      <c r="P9" s="29">
        <v>130</v>
      </c>
      <c r="Q9" s="30">
        <f>O9+P9</f>
        <v>130</v>
      </c>
      <c r="R9" s="29"/>
      <c r="S9" s="29">
        <v>19</v>
      </c>
      <c r="T9" s="10">
        <f>R9+S9</f>
        <v>19</v>
      </c>
      <c r="U9" s="10">
        <f>Q9+T9</f>
        <v>149</v>
      </c>
      <c r="V9" s="13">
        <f>IF(U9&gt;0,Q9/U9,"")</f>
        <v>0.87248322147651</v>
      </c>
      <c r="W9" s="13">
        <f>IF(U9&gt;0,T9/U9,"")</f>
        <v>0.12751677852348994</v>
      </c>
      <c r="X9" s="12">
        <v>0</v>
      </c>
      <c r="Z9" s="15"/>
    </row>
    <row r="10" spans="2:26" s="14" customFormat="1" ht="30" customHeight="1" thickBot="1">
      <c r="B10" s="28" t="s">
        <v>42</v>
      </c>
      <c r="C10" s="29">
        <v>13</v>
      </c>
      <c r="D10" s="29">
        <v>8</v>
      </c>
      <c r="E10" s="30">
        <f>C10+D10</f>
        <v>21</v>
      </c>
      <c r="F10" s="29">
        <v>43</v>
      </c>
      <c r="G10" s="29"/>
      <c r="H10" s="29">
        <v>112</v>
      </c>
      <c r="I10" s="29"/>
      <c r="J10" s="29">
        <v>47</v>
      </c>
      <c r="K10" s="29"/>
      <c r="L10" s="29">
        <v>25</v>
      </c>
      <c r="M10" s="29"/>
      <c r="N10" s="30">
        <f>SUM(F10:M10)</f>
        <v>227</v>
      </c>
      <c r="O10" s="29">
        <v>144</v>
      </c>
      <c r="P10" s="29">
        <v>62</v>
      </c>
      <c r="Q10" s="30">
        <f>O10+P10</f>
        <v>206</v>
      </c>
      <c r="R10" s="29">
        <v>7</v>
      </c>
      <c r="S10" s="29">
        <v>6</v>
      </c>
      <c r="T10" s="10">
        <f>R10+S10</f>
        <v>13</v>
      </c>
      <c r="U10" s="10">
        <f>Q10+T10</f>
        <v>219</v>
      </c>
      <c r="V10" s="13">
        <f>IF(U10&gt;0,Q10/U10,"")</f>
        <v>0.9406392694063926</v>
      </c>
      <c r="W10" s="13">
        <f>IF(U10&gt;0,T10/U10,"")</f>
        <v>0.0593607305936073</v>
      </c>
      <c r="X10" s="12">
        <v>0</v>
      </c>
      <c r="Z10" s="15"/>
    </row>
    <row r="11" spans="2:26" s="14" customFormat="1" ht="30" customHeight="1" thickBot="1">
      <c r="B11" s="31" t="s">
        <v>29</v>
      </c>
      <c r="C11" s="47">
        <f aca="true" t="shared" si="0" ref="C11:Q11">SUM(C8:C10)</f>
        <v>41</v>
      </c>
      <c r="D11" s="47">
        <f t="shared" si="0"/>
        <v>30</v>
      </c>
      <c r="E11" s="47">
        <f t="shared" si="0"/>
        <v>71</v>
      </c>
      <c r="F11" s="47">
        <f t="shared" si="0"/>
        <v>129</v>
      </c>
      <c r="G11" s="47">
        <f t="shared" si="0"/>
        <v>0</v>
      </c>
      <c r="H11" s="47">
        <f t="shared" si="0"/>
        <v>313</v>
      </c>
      <c r="I11" s="47">
        <f t="shared" si="0"/>
        <v>0</v>
      </c>
      <c r="J11" s="47">
        <f t="shared" si="0"/>
        <v>161</v>
      </c>
      <c r="K11" s="47">
        <f t="shared" si="0"/>
        <v>0</v>
      </c>
      <c r="L11" s="47">
        <f t="shared" si="0"/>
        <v>70</v>
      </c>
      <c r="M11" s="47">
        <f t="shared" si="0"/>
        <v>0</v>
      </c>
      <c r="N11" s="47">
        <f t="shared" si="0"/>
        <v>673</v>
      </c>
      <c r="O11" s="47">
        <f t="shared" si="0"/>
        <v>408</v>
      </c>
      <c r="P11" s="47">
        <f t="shared" si="0"/>
        <v>194</v>
      </c>
      <c r="Q11" s="47">
        <f t="shared" si="0"/>
        <v>602</v>
      </c>
      <c r="R11" s="47">
        <v>22</v>
      </c>
      <c r="S11" s="47">
        <f>SUM(S8:S10)</f>
        <v>25</v>
      </c>
      <c r="T11" s="48">
        <f>SUM(T8:T10)</f>
        <v>47</v>
      </c>
      <c r="U11" s="48">
        <f>SUM(U8:U10)</f>
        <v>649</v>
      </c>
      <c r="V11" s="49">
        <f>IF(U11&gt;0,Q11/U11,"")</f>
        <v>0.9275808936825886</v>
      </c>
      <c r="W11" s="49">
        <f>IF(U11&gt;0,T11/U11,"")</f>
        <v>0.0724191063174114</v>
      </c>
      <c r="X11" s="17">
        <f>SUM(X8:X10)</f>
        <v>0</v>
      </c>
      <c r="Z11" s="18"/>
    </row>
    <row r="12" ht="12.75" customHeight="1"/>
    <row r="13" ht="13.5" customHeight="1"/>
    <row r="14" ht="12.75" customHeight="1"/>
    <row r="15" ht="13.5" customHeight="1"/>
    <row r="16" spans="3:20" ht="19.5" customHeight="1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7"/>
      <c r="Q16" s="27"/>
      <c r="R16" s="26"/>
      <c r="S16" s="27"/>
      <c r="T16" s="27"/>
    </row>
    <row r="17" spans="3:20" ht="19.5" customHeight="1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7"/>
      <c r="Q17" s="27"/>
      <c r="R17" s="46" t="s">
        <v>47</v>
      </c>
      <c r="S17" s="46"/>
      <c r="T17" s="46"/>
    </row>
    <row r="18" spans="3:32" ht="19.5" customHeight="1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3"/>
      <c r="P18" s="43"/>
      <c r="Q18" s="43"/>
      <c r="R18" s="46"/>
      <c r="S18" s="46" t="s">
        <v>44</v>
      </c>
      <c r="T18" s="46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</row>
    <row r="19" spans="3:22" ht="13.5" customHeight="1">
      <c r="C19" s="42"/>
      <c r="D19" s="45"/>
      <c r="E19" s="45"/>
      <c r="F19" s="45"/>
      <c r="G19" s="45"/>
      <c r="H19" s="45"/>
      <c r="I19" s="4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3:20" ht="12.75" customHeight="1"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5"/>
      <c r="P20" s="25"/>
      <c r="Q20" s="25"/>
      <c r="R20" s="25"/>
      <c r="S20" s="27"/>
      <c r="T20" s="27"/>
    </row>
    <row r="21" spans="3:20" ht="13.5" customHeight="1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5"/>
      <c r="P21" s="25"/>
      <c r="Q21" s="25"/>
      <c r="R21" s="25"/>
      <c r="S21" s="27"/>
      <c r="T21" s="27"/>
    </row>
    <row r="22" spans="3:20" ht="12.75" customHeight="1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5"/>
      <c r="P22" s="25"/>
      <c r="Q22" s="25"/>
      <c r="R22" s="25"/>
      <c r="S22" s="27"/>
      <c r="T22" s="27"/>
    </row>
    <row r="23" spans="4:20" ht="20.25">
      <c r="D23" s="44"/>
      <c r="E23" s="44"/>
      <c r="F23" s="44"/>
      <c r="G23" s="44"/>
      <c r="H23" s="44"/>
      <c r="I23" s="44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7"/>
    </row>
    <row r="24" spans="14:16" ht="18">
      <c r="N24" s="46"/>
      <c r="O24" s="46"/>
      <c r="P24" s="46"/>
    </row>
    <row r="29" spans="15:17" ht="18">
      <c r="O29" s="46" t="s">
        <v>48</v>
      </c>
      <c r="P29" s="46"/>
      <c r="Q29" s="46"/>
    </row>
    <row r="30" spans="15:17" ht="18">
      <c r="O30" s="46"/>
      <c r="P30" s="46" t="s">
        <v>48</v>
      </c>
      <c r="Q30" s="46"/>
    </row>
  </sheetData>
  <sheetProtection formatCells="0" formatColumns="0" formatRows="0"/>
  <mergeCells count="18">
    <mergeCell ref="J6:M6"/>
    <mergeCell ref="O5:U5"/>
    <mergeCell ref="O4:U4"/>
    <mergeCell ref="C5:E5"/>
    <mergeCell ref="F4:N4"/>
    <mergeCell ref="F5:N5"/>
    <mergeCell ref="C4:E4"/>
    <mergeCell ref="O6:P6"/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4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97" t="str">
        <f>Ver1!B1</f>
        <v>ОТЧЕТ ЗА РАБОТАТА ПРЕЗ ПЕРИОДА М.01 -10.2015 г. В РС - БЕЛОГРАДЧИК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3" ht="13.5" thickBot="1"/>
    <row r="4" spans="2:24" ht="47.25" customHeight="1">
      <c r="B4" s="84" t="s">
        <v>30</v>
      </c>
      <c r="C4" s="87" t="s">
        <v>0</v>
      </c>
      <c r="D4" s="88"/>
      <c r="E4" s="89"/>
      <c r="F4" s="87" t="s">
        <v>2</v>
      </c>
      <c r="G4" s="88"/>
      <c r="H4" s="88"/>
      <c r="I4" s="88"/>
      <c r="J4" s="88"/>
      <c r="K4" s="88"/>
      <c r="L4" s="88"/>
      <c r="M4" s="88"/>
      <c r="N4" s="89"/>
      <c r="O4" s="87" t="s">
        <v>19</v>
      </c>
      <c r="P4" s="88"/>
      <c r="Q4" s="88"/>
      <c r="R4" s="88"/>
      <c r="S4" s="88"/>
      <c r="T4" s="88"/>
      <c r="U4" s="89"/>
      <c r="V4" s="57" t="s">
        <v>20</v>
      </c>
      <c r="W4" s="58"/>
      <c r="X4" s="52" t="s">
        <v>21</v>
      </c>
    </row>
    <row r="5" spans="2:24" ht="21" thickBot="1">
      <c r="B5" s="85"/>
      <c r="C5" s="93" t="s">
        <v>1</v>
      </c>
      <c r="D5" s="94"/>
      <c r="E5" s="95"/>
      <c r="F5" s="93" t="s">
        <v>3</v>
      </c>
      <c r="G5" s="96"/>
      <c r="H5" s="96"/>
      <c r="I5" s="94"/>
      <c r="J5" s="94"/>
      <c r="K5" s="94"/>
      <c r="L5" s="94"/>
      <c r="M5" s="94"/>
      <c r="N5" s="95"/>
      <c r="O5" s="90" t="s">
        <v>4</v>
      </c>
      <c r="P5" s="91"/>
      <c r="Q5" s="91"/>
      <c r="R5" s="91"/>
      <c r="S5" s="91"/>
      <c r="T5" s="91"/>
      <c r="U5" s="92"/>
      <c r="V5" s="59"/>
      <c r="W5" s="60"/>
      <c r="X5" s="98"/>
    </row>
    <row r="6" spans="2:24" ht="25.5" customHeight="1" thickBot="1">
      <c r="B6" s="85"/>
      <c r="C6" s="52" t="s">
        <v>15</v>
      </c>
      <c r="D6" s="67" t="s">
        <v>16</v>
      </c>
      <c r="E6" s="2" t="s">
        <v>5</v>
      </c>
      <c r="F6" s="87" t="s">
        <v>18</v>
      </c>
      <c r="G6" s="88"/>
      <c r="H6" s="88"/>
      <c r="I6" s="89"/>
      <c r="J6" s="87" t="s">
        <v>17</v>
      </c>
      <c r="K6" s="88"/>
      <c r="L6" s="88"/>
      <c r="M6" s="89"/>
      <c r="N6" s="3" t="s">
        <v>5</v>
      </c>
      <c r="O6" s="87" t="s">
        <v>28</v>
      </c>
      <c r="P6" s="88"/>
      <c r="Q6" s="89"/>
      <c r="R6" s="87" t="s">
        <v>8</v>
      </c>
      <c r="S6" s="89"/>
      <c r="T6" s="5" t="s">
        <v>5</v>
      </c>
      <c r="U6" s="4" t="s">
        <v>5</v>
      </c>
      <c r="V6" s="67" t="s">
        <v>25</v>
      </c>
      <c r="W6" s="52" t="s">
        <v>26</v>
      </c>
      <c r="X6" s="98"/>
    </row>
    <row r="7" spans="2:24" ht="30.75" customHeight="1" thickBot="1">
      <c r="B7" s="86"/>
      <c r="C7" s="53"/>
      <c r="D7" s="68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68"/>
      <c r="W7" s="53"/>
      <c r="X7" s="53"/>
    </row>
    <row r="8" spans="2:24" s="14" customFormat="1" ht="30" customHeight="1" thickBot="1">
      <c r="B8" s="11" t="str">
        <f>Ver1!B8</f>
        <v>Антон Антов</v>
      </c>
      <c r="C8" s="19">
        <f>Ver1!C8</f>
        <v>28</v>
      </c>
      <c r="D8" s="19">
        <f>Ver1!D8</f>
        <v>0</v>
      </c>
      <c r="E8" s="10">
        <f aca="true" t="shared" si="0" ref="E8:E18">C8+D8</f>
        <v>28</v>
      </c>
      <c r="F8" s="19">
        <f>Ver1!F8</f>
        <v>86</v>
      </c>
      <c r="G8" s="19">
        <f>Ver1!G8</f>
        <v>0</v>
      </c>
      <c r="H8" s="19">
        <f>Ver1!H8</f>
        <v>201</v>
      </c>
      <c r="I8" s="19">
        <f>Ver1!I8</f>
        <v>0</v>
      </c>
      <c r="J8" s="19">
        <f>Ver1!J8</f>
        <v>1</v>
      </c>
      <c r="K8" s="19">
        <f>Ver1!K8</f>
        <v>0</v>
      </c>
      <c r="L8" s="19">
        <f>Ver1!L8</f>
        <v>1</v>
      </c>
      <c r="M8" s="19">
        <f>Ver1!M8</f>
        <v>0</v>
      </c>
      <c r="N8" s="10">
        <f aca="true" t="shared" si="1" ref="N8:N18">SUM(F8:M8)</f>
        <v>289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19">
        <f>Ver1!C9</f>
        <v>0</v>
      </c>
      <c r="D9" s="19">
        <f>Ver1!D9</f>
        <v>22</v>
      </c>
      <c r="E9" s="10">
        <f t="shared" si="0"/>
        <v>22</v>
      </c>
      <c r="F9" s="23">
        <f>Ver1!F9</f>
        <v>0</v>
      </c>
      <c r="G9" s="23">
        <f>Ver1!G9</f>
        <v>0</v>
      </c>
      <c r="H9" s="23">
        <f>Ver1!H9</f>
        <v>0</v>
      </c>
      <c r="I9" s="23">
        <f>Ver1!I9</f>
        <v>0</v>
      </c>
      <c r="J9" s="23">
        <f>Ver1!J9</f>
        <v>113</v>
      </c>
      <c r="K9" s="23">
        <f>Ver1!K9</f>
        <v>0</v>
      </c>
      <c r="L9" s="23">
        <f>Ver1!L9</f>
        <v>44</v>
      </c>
      <c r="M9" s="23">
        <f>Ver1!M9</f>
        <v>0</v>
      </c>
      <c r="N9" s="10">
        <f t="shared" si="1"/>
        <v>157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19">
        <f>Ver1!C10</f>
        <v>13</v>
      </c>
      <c r="D10" s="19">
        <f>Ver1!D10</f>
        <v>8</v>
      </c>
      <c r="E10" s="10">
        <f t="shared" si="0"/>
        <v>21</v>
      </c>
      <c r="F10" s="19">
        <f>Ver1!F10</f>
        <v>43</v>
      </c>
      <c r="G10" s="19">
        <f>Ver1!G10</f>
        <v>0</v>
      </c>
      <c r="H10" s="19">
        <f>Ver1!H10</f>
        <v>112</v>
      </c>
      <c r="I10" s="19">
        <f>Ver1!I10</f>
        <v>0</v>
      </c>
      <c r="J10" s="19">
        <f>Ver1!J10</f>
        <v>47</v>
      </c>
      <c r="K10" s="19">
        <f>Ver1!K10</f>
        <v>0</v>
      </c>
      <c r="L10" s="19">
        <f>Ver1!L10</f>
        <v>25</v>
      </c>
      <c r="M10" s="19">
        <f>Ver1!M10</f>
        <v>0</v>
      </c>
      <c r="N10" s="10">
        <f t="shared" si="1"/>
        <v>227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19" t="e">
        <f>Ver1!#REF!</f>
        <v>#REF!</v>
      </c>
      <c r="D11" s="19" t="e">
        <f>Ver1!#REF!</f>
        <v>#REF!</v>
      </c>
      <c r="E11" s="10" t="e">
        <f t="shared" si="0"/>
        <v>#REF!</v>
      </c>
      <c r="F11" s="19" t="e">
        <f>Ver1!#REF!</f>
        <v>#REF!</v>
      </c>
      <c r="G11" s="19" t="e">
        <f>Ver1!#REF!</f>
        <v>#REF!</v>
      </c>
      <c r="H11" s="19" t="e">
        <f>Ver1!#REF!</f>
        <v>#REF!</v>
      </c>
      <c r="I11" s="19" t="e">
        <f>Ver1!#REF!</f>
        <v>#REF!</v>
      </c>
      <c r="J11" s="19" t="e">
        <f>Ver1!#REF!</f>
        <v>#REF!</v>
      </c>
      <c r="K11" s="19" t="e">
        <f>Ver1!#REF!</f>
        <v>#REF!</v>
      </c>
      <c r="L11" s="19" t="e">
        <f>Ver1!#REF!</f>
        <v>#REF!</v>
      </c>
      <c r="M11" s="19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19" t="e">
        <f>Ver1!#REF!</f>
        <v>#REF!</v>
      </c>
      <c r="D12" s="19" t="e">
        <f>Ver1!#REF!</f>
        <v>#REF!</v>
      </c>
      <c r="E12" s="10" t="e">
        <f t="shared" si="0"/>
        <v>#REF!</v>
      </c>
      <c r="F12" s="19" t="e">
        <f>Ver1!#REF!</f>
        <v>#REF!</v>
      </c>
      <c r="G12" s="19" t="e">
        <f>Ver1!#REF!</f>
        <v>#REF!</v>
      </c>
      <c r="H12" s="19" t="e">
        <f>Ver1!#REF!</f>
        <v>#REF!</v>
      </c>
      <c r="I12" s="19" t="e">
        <f>Ver1!#REF!</f>
        <v>#REF!</v>
      </c>
      <c r="J12" s="19" t="e">
        <f>Ver1!#REF!</f>
        <v>#REF!</v>
      </c>
      <c r="K12" s="19" t="e">
        <f>Ver1!#REF!</f>
        <v>#REF!</v>
      </c>
      <c r="L12" s="19" t="e">
        <f>Ver1!#REF!</f>
        <v>#REF!</v>
      </c>
      <c r="M12" s="19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19" t="e">
        <f>Ver1!#REF!</f>
        <v>#REF!</v>
      </c>
      <c r="D13" s="19" t="e">
        <f>Ver1!#REF!</f>
        <v>#REF!</v>
      </c>
      <c r="E13" s="10" t="e">
        <f t="shared" si="0"/>
        <v>#REF!</v>
      </c>
      <c r="F13" s="19" t="e">
        <f>Ver1!#REF!</f>
        <v>#REF!</v>
      </c>
      <c r="G13" s="19" t="e">
        <f>Ver1!#REF!</f>
        <v>#REF!</v>
      </c>
      <c r="H13" s="19" t="e">
        <f>Ver1!#REF!</f>
        <v>#REF!</v>
      </c>
      <c r="I13" s="19" t="e">
        <f>Ver1!#REF!</f>
        <v>#REF!</v>
      </c>
      <c r="J13" s="19" t="e">
        <f>Ver1!#REF!</f>
        <v>#REF!</v>
      </c>
      <c r="K13" s="19" t="e">
        <f>Ver1!#REF!</f>
        <v>#REF!</v>
      </c>
      <c r="L13" s="19" t="e">
        <f>Ver1!#REF!</f>
        <v>#REF!</v>
      </c>
      <c r="M13" s="19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19" t="e">
        <f>Ver1!#REF!</f>
        <v>#REF!</v>
      </c>
      <c r="D14" s="19" t="e">
        <f>Ver1!#REF!</f>
        <v>#REF!</v>
      </c>
      <c r="E14" s="10" t="e">
        <f t="shared" si="0"/>
        <v>#REF!</v>
      </c>
      <c r="F14" s="19" t="e">
        <f>Ver1!#REF!</f>
        <v>#REF!</v>
      </c>
      <c r="G14" s="19" t="e">
        <f>Ver1!#REF!</f>
        <v>#REF!</v>
      </c>
      <c r="H14" s="19" t="e">
        <f>Ver1!#REF!</f>
        <v>#REF!</v>
      </c>
      <c r="I14" s="19" t="e">
        <f>Ver1!#REF!</f>
        <v>#REF!</v>
      </c>
      <c r="J14" s="19" t="e">
        <f>Ver1!#REF!</f>
        <v>#REF!</v>
      </c>
      <c r="K14" s="19" t="e">
        <f>Ver1!#REF!</f>
        <v>#REF!</v>
      </c>
      <c r="L14" s="19" t="e">
        <f>Ver1!#REF!</f>
        <v>#REF!</v>
      </c>
      <c r="M14" s="19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19" t="e">
        <f>Ver1!#REF!</f>
        <v>#REF!</v>
      </c>
      <c r="D15" s="19" t="e">
        <f>Ver1!#REF!</f>
        <v>#REF!</v>
      </c>
      <c r="E15" s="10" t="e">
        <f t="shared" si="0"/>
        <v>#REF!</v>
      </c>
      <c r="F15" s="19" t="e">
        <f>Ver1!#REF!</f>
        <v>#REF!</v>
      </c>
      <c r="G15" s="19" t="e">
        <f>Ver1!#REF!</f>
        <v>#REF!</v>
      </c>
      <c r="H15" s="19" t="e">
        <f>Ver1!#REF!</f>
        <v>#REF!</v>
      </c>
      <c r="I15" s="19" t="e">
        <f>Ver1!#REF!</f>
        <v>#REF!</v>
      </c>
      <c r="J15" s="19" t="e">
        <f>Ver1!#REF!</f>
        <v>#REF!</v>
      </c>
      <c r="K15" s="19" t="e">
        <f>Ver1!#REF!</f>
        <v>#REF!</v>
      </c>
      <c r="L15" s="19" t="e">
        <f>Ver1!#REF!</f>
        <v>#REF!</v>
      </c>
      <c r="M15" s="19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19" t="e">
        <f>Ver1!#REF!</f>
        <v>#REF!</v>
      </c>
      <c r="D16" s="19" t="e">
        <f>Ver1!#REF!</f>
        <v>#REF!</v>
      </c>
      <c r="E16" s="10" t="e">
        <f t="shared" si="0"/>
        <v>#REF!</v>
      </c>
      <c r="F16" s="19" t="e">
        <f>Ver1!#REF!</f>
        <v>#REF!</v>
      </c>
      <c r="G16" s="19" t="e">
        <f>Ver1!#REF!</f>
        <v>#REF!</v>
      </c>
      <c r="H16" s="19" t="e">
        <f>Ver1!#REF!</f>
        <v>#REF!</v>
      </c>
      <c r="I16" s="19" t="e">
        <f>Ver1!#REF!</f>
        <v>#REF!</v>
      </c>
      <c r="J16" s="19" t="e">
        <f>Ver1!#REF!</f>
        <v>#REF!</v>
      </c>
      <c r="K16" s="19" t="e">
        <f>Ver1!#REF!</f>
        <v>#REF!</v>
      </c>
      <c r="L16" s="19" t="e">
        <f>Ver1!#REF!</f>
        <v>#REF!</v>
      </c>
      <c r="M16" s="19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19" t="e">
        <f>Ver1!#REF!</f>
        <v>#REF!</v>
      </c>
      <c r="D17" s="19" t="e">
        <f>Ver1!#REF!</f>
        <v>#REF!</v>
      </c>
      <c r="E17" s="10" t="e">
        <f t="shared" si="0"/>
        <v>#REF!</v>
      </c>
      <c r="F17" s="19" t="e">
        <f>Ver1!#REF!</f>
        <v>#REF!</v>
      </c>
      <c r="G17" s="19" t="e">
        <f>Ver1!#REF!</f>
        <v>#REF!</v>
      </c>
      <c r="H17" s="19" t="e">
        <f>Ver1!#REF!</f>
        <v>#REF!</v>
      </c>
      <c r="I17" s="19" t="e">
        <f>Ver1!#REF!</f>
        <v>#REF!</v>
      </c>
      <c r="J17" s="19" t="e">
        <f>Ver1!#REF!</f>
        <v>#REF!</v>
      </c>
      <c r="K17" s="19" t="e">
        <f>Ver1!#REF!</f>
        <v>#REF!</v>
      </c>
      <c r="L17" s="19" t="e">
        <f>Ver1!#REF!</f>
        <v>#REF!</v>
      </c>
      <c r="M17" s="19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19" t="e">
        <f>Ver1!#REF!</f>
        <v>#REF!</v>
      </c>
      <c r="D18" s="19" t="e">
        <f>Ver1!#REF!</f>
        <v>#REF!</v>
      </c>
      <c r="E18" s="10" t="e">
        <f t="shared" si="0"/>
        <v>#REF!</v>
      </c>
      <c r="F18" s="19" t="e">
        <f>Ver1!#REF!</f>
        <v>#REF!</v>
      </c>
      <c r="G18" s="19" t="e">
        <f>Ver1!#REF!</f>
        <v>#REF!</v>
      </c>
      <c r="H18" s="19" t="e">
        <f>Ver1!#REF!</f>
        <v>#REF!</v>
      </c>
      <c r="I18" s="19" t="e">
        <f>Ver1!#REF!</f>
        <v>#REF!</v>
      </c>
      <c r="J18" s="19" t="e">
        <f>Ver1!#REF!</f>
        <v>#REF!</v>
      </c>
      <c r="K18" s="19" t="e">
        <f>Ver1!#REF!</f>
        <v>#REF!</v>
      </c>
      <c r="L18" s="19" t="e">
        <f>Ver1!#REF!</f>
        <v>#REF!</v>
      </c>
      <c r="M18" s="19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7" t="e">
        <f aca="true" t="shared" si="6" ref="C19:U19">SUM(C8:C18)</f>
        <v>#REF!</v>
      </c>
      <c r="D19" s="17" t="e">
        <f t="shared" si="6"/>
        <v>#REF!</v>
      </c>
      <c r="E19" s="17" t="e">
        <f t="shared" si="6"/>
        <v>#REF!</v>
      </c>
      <c r="F19" s="17" t="e">
        <f t="shared" si="6"/>
        <v>#REF!</v>
      </c>
      <c r="G19" s="17" t="e">
        <f t="shared" si="6"/>
        <v>#REF!</v>
      </c>
      <c r="H19" s="17" t="e">
        <f t="shared" si="6"/>
        <v>#REF!</v>
      </c>
      <c r="I19" s="17" t="e">
        <f t="shared" si="6"/>
        <v>#REF!</v>
      </c>
      <c r="J19" s="17" t="e">
        <f t="shared" si="6"/>
        <v>#REF!</v>
      </c>
      <c r="K19" s="17" t="e">
        <f t="shared" si="6"/>
        <v>#REF!</v>
      </c>
      <c r="L19" s="17" t="e">
        <f t="shared" si="6"/>
        <v>#REF!</v>
      </c>
      <c r="M19" s="17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4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  <mergeCell ref="B4:B7"/>
    <mergeCell ref="J6:M6"/>
    <mergeCell ref="O5:U5"/>
    <mergeCell ref="O4:U4"/>
    <mergeCell ref="C5:E5"/>
    <mergeCell ref="F4:N4"/>
    <mergeCell ref="F5:N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97" t="str">
        <f>Ver1!B1</f>
        <v>ОТЧЕТ ЗА РАБОТАТА ПРЕЗ ПЕРИОДА М.01 -10.2015 г. В РС - БЕЛОГРАДЧИК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3" ht="13.5" thickBot="1"/>
    <row r="4" spans="2:21" ht="47.25" customHeight="1">
      <c r="B4" s="84" t="s">
        <v>30</v>
      </c>
      <c r="C4" s="87" t="s">
        <v>0</v>
      </c>
      <c r="D4" s="88"/>
      <c r="E4" s="89"/>
      <c r="F4" s="87" t="s">
        <v>2</v>
      </c>
      <c r="G4" s="88"/>
      <c r="H4" s="88"/>
      <c r="I4" s="88"/>
      <c r="J4" s="88"/>
      <c r="K4" s="89"/>
      <c r="L4" s="87" t="s">
        <v>19</v>
      </c>
      <c r="M4" s="88"/>
      <c r="N4" s="88"/>
      <c r="O4" s="88"/>
      <c r="P4" s="88"/>
      <c r="Q4" s="88"/>
      <c r="R4" s="89"/>
      <c r="S4" s="57" t="s">
        <v>20</v>
      </c>
      <c r="T4" s="58"/>
      <c r="U4" s="52" t="s">
        <v>21</v>
      </c>
    </row>
    <row r="5" spans="2:21" ht="21" thickBot="1">
      <c r="B5" s="85"/>
      <c r="C5" s="93" t="s">
        <v>1</v>
      </c>
      <c r="D5" s="94"/>
      <c r="E5" s="95"/>
      <c r="F5" s="93" t="s">
        <v>3</v>
      </c>
      <c r="G5" s="94"/>
      <c r="H5" s="94"/>
      <c r="I5" s="94"/>
      <c r="J5" s="94"/>
      <c r="K5" s="95"/>
      <c r="L5" s="90" t="s">
        <v>4</v>
      </c>
      <c r="M5" s="91"/>
      <c r="N5" s="91"/>
      <c r="O5" s="91"/>
      <c r="P5" s="91"/>
      <c r="Q5" s="91"/>
      <c r="R5" s="92"/>
      <c r="S5" s="59"/>
      <c r="T5" s="60"/>
      <c r="U5" s="98"/>
    </row>
    <row r="6" spans="2:21" ht="25.5" customHeight="1" thickBot="1">
      <c r="B6" s="85"/>
      <c r="C6" s="52" t="s">
        <v>15</v>
      </c>
      <c r="D6" s="67" t="s">
        <v>16</v>
      </c>
      <c r="E6" s="2" t="s">
        <v>5</v>
      </c>
      <c r="F6" s="87" t="s">
        <v>18</v>
      </c>
      <c r="G6" s="89"/>
      <c r="H6" s="87" t="s">
        <v>17</v>
      </c>
      <c r="I6" s="88"/>
      <c r="J6" s="89"/>
      <c r="K6" s="3" t="s">
        <v>5</v>
      </c>
      <c r="L6" s="99" t="s">
        <v>28</v>
      </c>
      <c r="M6" s="100"/>
      <c r="N6" s="5" t="s">
        <v>5</v>
      </c>
      <c r="O6" s="87" t="s">
        <v>8</v>
      </c>
      <c r="P6" s="89"/>
      <c r="Q6" s="5" t="s">
        <v>5</v>
      </c>
      <c r="R6" s="4" t="s">
        <v>5</v>
      </c>
      <c r="S6" s="67" t="s">
        <v>25</v>
      </c>
      <c r="T6" s="52" t="s">
        <v>26</v>
      </c>
      <c r="U6" s="98"/>
    </row>
    <row r="7" spans="2:21" ht="30.75" customHeight="1" thickBot="1">
      <c r="B7" s="86"/>
      <c r="C7" s="53"/>
      <c r="D7" s="68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2" t="s">
        <v>38</v>
      </c>
      <c r="O7" s="7" t="s">
        <v>6</v>
      </c>
      <c r="P7" s="8" t="s">
        <v>7</v>
      </c>
      <c r="Q7" s="21" t="s">
        <v>14</v>
      </c>
      <c r="R7" s="22" t="s">
        <v>24</v>
      </c>
      <c r="S7" s="68"/>
      <c r="T7" s="53"/>
      <c r="U7" s="53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19">
        <f>Ver1!O8</f>
        <v>264</v>
      </c>
      <c r="M8" s="19">
        <f>Ver1!P8</f>
        <v>2</v>
      </c>
      <c r="N8" s="10">
        <f aca="true" t="shared" si="2" ref="N8:N14">L8+M8</f>
        <v>266</v>
      </c>
      <c r="O8" s="19">
        <f>Ver1!R8</f>
        <v>15</v>
      </c>
      <c r="P8" s="19">
        <f>Ver1!S8</f>
        <v>0</v>
      </c>
      <c r="Q8" s="10">
        <f aca="true" t="shared" si="3" ref="Q8:Q14">O8+P8</f>
        <v>15</v>
      </c>
      <c r="R8" s="10">
        <f aca="true" t="shared" si="4" ref="R8:R14">N8+Q8</f>
        <v>281</v>
      </c>
      <c r="S8" s="20">
        <f>Ver1!V8</f>
        <v>0.9466192170818505</v>
      </c>
      <c r="T8" s="20">
        <f>Ver1!W8</f>
        <v>0.05338078291814947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19">
        <f>Ver1!O9</f>
        <v>0</v>
      </c>
      <c r="M9" s="19">
        <f>Ver1!P9</f>
        <v>130</v>
      </c>
      <c r="N9" s="10">
        <f t="shared" si="2"/>
        <v>130</v>
      </c>
      <c r="O9" s="19">
        <f>Ver1!R9</f>
        <v>0</v>
      </c>
      <c r="P9" s="19">
        <f>Ver1!S9</f>
        <v>19</v>
      </c>
      <c r="Q9" s="10">
        <f t="shared" si="3"/>
        <v>19</v>
      </c>
      <c r="R9" s="10">
        <f t="shared" si="4"/>
        <v>149</v>
      </c>
      <c r="S9" s="20">
        <f>Ver1!V9</f>
        <v>0.87248322147651</v>
      </c>
      <c r="T9" s="20">
        <f>Ver1!W9</f>
        <v>0.12751677852348994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6"/>
      <c r="I10" s="16"/>
      <c r="J10" s="12"/>
      <c r="K10" s="10">
        <f t="shared" si="1"/>
        <v>0</v>
      </c>
      <c r="L10" s="19">
        <f>Ver1!O10</f>
        <v>144</v>
      </c>
      <c r="M10" s="19">
        <f>Ver1!P10</f>
        <v>62</v>
      </c>
      <c r="N10" s="10">
        <f t="shared" si="2"/>
        <v>206</v>
      </c>
      <c r="O10" s="19">
        <f>Ver1!R10</f>
        <v>7</v>
      </c>
      <c r="P10" s="19">
        <f>Ver1!S10</f>
        <v>6</v>
      </c>
      <c r="Q10" s="10">
        <f t="shared" si="3"/>
        <v>13</v>
      </c>
      <c r="R10" s="10">
        <f t="shared" si="4"/>
        <v>219</v>
      </c>
      <c r="S10" s="20">
        <f>Ver1!V10</f>
        <v>0.9406392694063926</v>
      </c>
      <c r="T10" s="20">
        <f>Ver1!W10</f>
        <v>0.0593607305936073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6"/>
      <c r="I11" s="16"/>
      <c r="J11" s="12"/>
      <c r="K11" s="10">
        <f t="shared" si="1"/>
        <v>0</v>
      </c>
      <c r="L11" s="19" t="e">
        <f>Ver1!#REF!</f>
        <v>#REF!</v>
      </c>
      <c r="M11" s="19" t="e">
        <f>Ver1!#REF!</f>
        <v>#REF!</v>
      </c>
      <c r="N11" s="10" t="e">
        <f t="shared" si="2"/>
        <v>#REF!</v>
      </c>
      <c r="O11" s="19" t="e">
        <f>Ver1!#REF!</f>
        <v>#REF!</v>
      </c>
      <c r="P11" s="19" t="e">
        <f>Ver1!#REF!</f>
        <v>#REF!</v>
      </c>
      <c r="Q11" s="10" t="e">
        <f t="shared" si="3"/>
        <v>#REF!</v>
      </c>
      <c r="R11" s="10" t="e">
        <f t="shared" si="4"/>
        <v>#REF!</v>
      </c>
      <c r="S11" s="20" t="e">
        <f>Ver1!#REF!</f>
        <v>#REF!</v>
      </c>
      <c r="T11" s="20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19" t="e">
        <f>Ver1!#REF!</f>
        <v>#REF!</v>
      </c>
      <c r="M12" s="19" t="e">
        <f>Ver1!#REF!</f>
        <v>#REF!</v>
      </c>
      <c r="N12" s="10" t="e">
        <f t="shared" si="2"/>
        <v>#REF!</v>
      </c>
      <c r="O12" s="19" t="e">
        <f>Ver1!#REF!</f>
        <v>#REF!</v>
      </c>
      <c r="P12" s="19" t="e">
        <f>Ver1!#REF!</f>
        <v>#REF!</v>
      </c>
      <c r="Q12" s="10" t="e">
        <f t="shared" si="3"/>
        <v>#REF!</v>
      </c>
      <c r="R12" s="10" t="e">
        <f t="shared" si="4"/>
        <v>#REF!</v>
      </c>
      <c r="S12" s="20" t="e">
        <f>Ver1!#REF!</f>
        <v>#REF!</v>
      </c>
      <c r="T12" s="20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19" t="e">
        <f>Ver1!#REF!</f>
        <v>#REF!</v>
      </c>
      <c r="M13" s="19" t="e">
        <f>Ver1!#REF!</f>
        <v>#REF!</v>
      </c>
      <c r="N13" s="10" t="e">
        <f t="shared" si="2"/>
        <v>#REF!</v>
      </c>
      <c r="O13" s="19" t="e">
        <f>Ver1!#REF!</f>
        <v>#REF!</v>
      </c>
      <c r="P13" s="19" t="e">
        <f>Ver1!#REF!</f>
        <v>#REF!</v>
      </c>
      <c r="Q13" s="10" t="e">
        <f t="shared" si="3"/>
        <v>#REF!</v>
      </c>
      <c r="R13" s="10" t="e">
        <f t="shared" si="4"/>
        <v>#REF!</v>
      </c>
      <c r="S13" s="20" t="e">
        <f>Ver1!#REF!</f>
        <v>#REF!</v>
      </c>
      <c r="T13" s="20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19" t="e">
        <f>Ver1!#REF!</f>
        <v>#REF!</v>
      </c>
      <c r="M14" s="19" t="e">
        <f>Ver1!#REF!</f>
        <v>#REF!</v>
      </c>
      <c r="N14" s="10" t="e">
        <f t="shared" si="2"/>
        <v>#REF!</v>
      </c>
      <c r="O14" s="19" t="e">
        <f>Ver1!#REF!</f>
        <v>#REF!</v>
      </c>
      <c r="P14" s="19" t="e">
        <f>Ver1!#REF!</f>
        <v>#REF!</v>
      </c>
      <c r="Q14" s="10" t="e">
        <f t="shared" si="3"/>
        <v>#REF!</v>
      </c>
      <c r="R14" s="10" t="e">
        <f t="shared" si="4"/>
        <v>#REF!</v>
      </c>
      <c r="S14" s="20" t="e">
        <f>Ver1!#REF!</f>
        <v>#REF!</v>
      </c>
      <c r="T14" s="20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19" t="e">
        <f>Ver1!#REF!</f>
        <v>#REF!</v>
      </c>
      <c r="M15" s="19" t="e">
        <f>Ver1!#REF!</f>
        <v>#REF!</v>
      </c>
      <c r="N15" s="10" t="e">
        <f>L15+M15</f>
        <v>#REF!</v>
      </c>
      <c r="O15" s="19" t="e">
        <f>Ver1!#REF!</f>
        <v>#REF!</v>
      </c>
      <c r="P15" s="19" t="e">
        <f>Ver1!#REF!</f>
        <v>#REF!</v>
      </c>
      <c r="Q15" s="10" t="e">
        <f>O15+P15</f>
        <v>#REF!</v>
      </c>
      <c r="R15" s="10" t="e">
        <f>N15+Q15</f>
        <v>#REF!</v>
      </c>
      <c r="S15" s="20" t="e">
        <f>Ver1!#REF!</f>
        <v>#REF!</v>
      </c>
      <c r="T15" s="20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19" t="e">
        <f>Ver1!#REF!</f>
        <v>#REF!</v>
      </c>
      <c r="M16" s="19" t="e">
        <f>Ver1!#REF!</f>
        <v>#REF!</v>
      </c>
      <c r="N16" s="10" t="e">
        <f>L16+M16</f>
        <v>#REF!</v>
      </c>
      <c r="O16" s="19" t="e">
        <f>Ver1!#REF!</f>
        <v>#REF!</v>
      </c>
      <c r="P16" s="19" t="e">
        <f>Ver1!#REF!</f>
        <v>#REF!</v>
      </c>
      <c r="Q16" s="10" t="e">
        <f>O16+P16</f>
        <v>#REF!</v>
      </c>
      <c r="R16" s="10" t="e">
        <f>N16+Q16</f>
        <v>#REF!</v>
      </c>
      <c r="S16" s="20" t="e">
        <f>Ver1!#REF!</f>
        <v>#REF!</v>
      </c>
      <c r="T16" s="20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19" t="e">
        <f>Ver1!#REF!</f>
        <v>#REF!</v>
      </c>
      <c r="M17" s="19" t="e">
        <f>Ver1!#REF!</f>
        <v>#REF!</v>
      </c>
      <c r="N17" s="10" t="e">
        <f>L17+M17</f>
        <v>#REF!</v>
      </c>
      <c r="O17" s="19" t="e">
        <f>Ver1!#REF!</f>
        <v>#REF!</v>
      </c>
      <c r="P17" s="19" t="e">
        <f>Ver1!#REF!</f>
        <v>#REF!</v>
      </c>
      <c r="Q17" s="10" t="e">
        <f>O17+P17</f>
        <v>#REF!</v>
      </c>
      <c r="R17" s="10" t="e">
        <f>N17+Q17</f>
        <v>#REF!</v>
      </c>
      <c r="S17" s="20" t="e">
        <f>Ver1!#REF!</f>
        <v>#REF!</v>
      </c>
      <c r="T17" s="20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19" t="e">
        <f>Ver1!#REF!</f>
        <v>#REF!</v>
      </c>
      <c r="M18" s="19" t="e">
        <f>Ver1!#REF!</f>
        <v>#REF!</v>
      </c>
      <c r="N18" s="10" t="e">
        <f>L18+M18</f>
        <v>#REF!</v>
      </c>
      <c r="O18" s="19" t="e">
        <f>Ver1!#REF!</f>
        <v>#REF!</v>
      </c>
      <c r="P18" s="19" t="e">
        <f>Ver1!#REF!</f>
        <v>#REF!</v>
      </c>
      <c r="Q18" s="10" t="e">
        <f>O18+P18</f>
        <v>#REF!</v>
      </c>
      <c r="R18" s="10" t="e">
        <f>N18+Q18</f>
        <v>#REF!</v>
      </c>
      <c r="S18" s="20" t="e">
        <f>Ver1!#REF!</f>
        <v>#REF!</v>
      </c>
      <c r="T18" s="20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7" t="e">
        <f aca="true" t="shared" si="6" ref="L19:R19">SUM(L8:L18)</f>
        <v>#REF!</v>
      </c>
      <c r="M19" s="17" t="e">
        <f t="shared" si="6"/>
        <v>#REF!</v>
      </c>
      <c r="N19" s="17" t="e">
        <f t="shared" si="6"/>
        <v>#REF!</v>
      </c>
      <c r="O19" s="17" t="e">
        <f t="shared" si="6"/>
        <v>#REF!</v>
      </c>
      <c r="P19" s="17" t="e">
        <f t="shared" si="6"/>
        <v>#REF!</v>
      </c>
      <c r="Q19" s="17" t="e">
        <f t="shared" si="6"/>
        <v>#REF!</v>
      </c>
      <c r="R19" s="17" t="e">
        <f t="shared" si="6"/>
        <v>#REF!</v>
      </c>
      <c r="S19" s="17"/>
      <c r="T19" s="17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84" t="s">
        <v>43</v>
      </c>
      <c r="S59" s="87" t="s">
        <v>0</v>
      </c>
      <c r="T59" s="88"/>
      <c r="U59" s="89"/>
      <c r="V59" s="87" t="s">
        <v>2</v>
      </c>
      <c r="W59" s="88"/>
      <c r="X59" s="88"/>
      <c r="Y59" s="88"/>
      <c r="Z59" s="88"/>
      <c r="AA59" s="89"/>
      <c r="AB59" s="87" t="s">
        <v>19</v>
      </c>
      <c r="AC59" s="88"/>
      <c r="AD59" s="88"/>
      <c r="AE59" s="88"/>
      <c r="AF59" s="88"/>
      <c r="AG59" s="88"/>
      <c r="AH59" s="89"/>
      <c r="AI59" s="57" t="s">
        <v>20</v>
      </c>
      <c r="AJ59" s="58"/>
    </row>
    <row r="60" spans="18:36" ht="21" thickBot="1">
      <c r="R60" s="85"/>
      <c r="S60" s="93" t="s">
        <v>1</v>
      </c>
      <c r="T60" s="94"/>
      <c r="U60" s="95"/>
      <c r="V60" s="93" t="s">
        <v>3</v>
      </c>
      <c r="W60" s="94"/>
      <c r="X60" s="94"/>
      <c r="Y60" s="94"/>
      <c r="Z60" s="94"/>
      <c r="AA60" s="95"/>
      <c r="AB60" s="90" t="s">
        <v>4</v>
      </c>
      <c r="AC60" s="91"/>
      <c r="AD60" s="91"/>
      <c r="AE60" s="91"/>
      <c r="AF60" s="91"/>
      <c r="AG60" s="91"/>
      <c r="AH60" s="92"/>
      <c r="AI60" s="59"/>
      <c r="AJ60" s="60"/>
    </row>
    <row r="61" spans="18:36" ht="126.75" thickBot="1">
      <c r="R61" s="85"/>
      <c r="S61" s="52" t="s">
        <v>15</v>
      </c>
      <c r="T61" s="67" t="s">
        <v>16</v>
      </c>
      <c r="U61" s="2" t="s">
        <v>5</v>
      </c>
      <c r="V61" s="87" t="s">
        <v>18</v>
      </c>
      <c r="W61" s="89"/>
      <c r="X61" s="87" t="s">
        <v>17</v>
      </c>
      <c r="Y61" s="88"/>
      <c r="Z61" s="89"/>
      <c r="AA61" s="3" t="s">
        <v>5</v>
      </c>
      <c r="AB61" s="99" t="s">
        <v>28</v>
      </c>
      <c r="AC61" s="100"/>
      <c r="AD61" s="5" t="s">
        <v>5</v>
      </c>
      <c r="AE61" s="87" t="s">
        <v>8</v>
      </c>
      <c r="AF61" s="89"/>
      <c r="AG61" s="5" t="s">
        <v>5</v>
      </c>
      <c r="AH61" s="4" t="s">
        <v>5</v>
      </c>
      <c r="AI61" s="67" t="s">
        <v>25</v>
      </c>
      <c r="AJ61" s="52" t="s">
        <v>26</v>
      </c>
    </row>
    <row r="62" spans="18:36" ht="115.5" thickBot="1">
      <c r="R62" s="86"/>
      <c r="S62" s="53"/>
      <c r="T62" s="68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2" t="s">
        <v>38</v>
      </c>
      <c r="AE62" s="7" t="s">
        <v>6</v>
      </c>
      <c r="AF62" s="8" t="s">
        <v>7</v>
      </c>
      <c r="AG62" s="21" t="s">
        <v>14</v>
      </c>
      <c r="AH62" s="22" t="s">
        <v>24</v>
      </c>
      <c r="AI62" s="68"/>
      <c r="AJ62" s="53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19">
        <f>Ver1!AE55</f>
        <v>0</v>
      </c>
      <c r="AC63" s="19">
        <f>Ver1!AF55</f>
        <v>0</v>
      </c>
      <c r="AD63" s="10">
        <f aca="true" t="shared" si="9" ref="AD63:AD69">AB63+AC63</f>
        <v>0</v>
      </c>
      <c r="AE63" s="19">
        <f>Ver1!AH55</f>
        <v>0</v>
      </c>
      <c r="AF63" s="19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0">
        <f>Ver1!AL55</f>
        <v>0</v>
      </c>
      <c r="AJ63" s="20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19">
        <f>Ver1!AE56</f>
        <v>0</v>
      </c>
      <c r="AC64" s="19">
        <f>Ver1!AF56</f>
        <v>0</v>
      </c>
      <c r="AD64" s="10">
        <f t="shared" si="9"/>
        <v>0</v>
      </c>
      <c r="AE64" s="19">
        <f>Ver1!AH56</f>
        <v>0</v>
      </c>
      <c r="AF64" s="19">
        <f>Ver1!AI56</f>
        <v>0</v>
      </c>
      <c r="AG64" s="10">
        <f t="shared" si="10"/>
        <v>0</v>
      </c>
      <c r="AH64" s="10">
        <f t="shared" si="11"/>
        <v>0</v>
      </c>
      <c r="AI64" s="20">
        <f>Ver1!AL56</f>
        <v>0</v>
      </c>
      <c r="AJ64" s="20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6"/>
      <c r="Y65" s="16"/>
      <c r="Z65" s="12"/>
      <c r="AA65" s="10">
        <f t="shared" si="8"/>
        <v>0</v>
      </c>
      <c r="AB65" s="19">
        <f>Ver1!AE57</f>
        <v>0</v>
      </c>
      <c r="AC65" s="19">
        <f>Ver1!AF57</f>
        <v>0</v>
      </c>
      <c r="AD65" s="10">
        <f t="shared" si="9"/>
        <v>0</v>
      </c>
      <c r="AE65" s="19">
        <f>Ver1!AH57</f>
        <v>0</v>
      </c>
      <c r="AF65" s="19">
        <f>Ver1!AI57</f>
        <v>0</v>
      </c>
      <c r="AG65" s="10">
        <f t="shared" si="10"/>
        <v>0</v>
      </c>
      <c r="AH65" s="10">
        <f t="shared" si="11"/>
        <v>0</v>
      </c>
      <c r="AI65" s="20">
        <f>Ver1!AL57</f>
        <v>0</v>
      </c>
      <c r="AJ65" s="20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6"/>
      <c r="Y66" s="16"/>
      <c r="Z66" s="12"/>
      <c r="AA66" s="10">
        <f t="shared" si="8"/>
        <v>0</v>
      </c>
      <c r="AB66" s="19">
        <f>Ver1!AE58</f>
        <v>0</v>
      </c>
      <c r="AC66" s="19">
        <f>Ver1!AF58</f>
        <v>0</v>
      </c>
      <c r="AD66" s="10">
        <f t="shared" si="9"/>
        <v>0</v>
      </c>
      <c r="AE66" s="19">
        <f>Ver1!AH58</f>
        <v>0</v>
      </c>
      <c r="AF66" s="19">
        <f>Ver1!AI58</f>
        <v>0</v>
      </c>
      <c r="AG66" s="10">
        <f t="shared" si="10"/>
        <v>0</v>
      </c>
      <c r="AH66" s="10">
        <f t="shared" si="11"/>
        <v>0</v>
      </c>
      <c r="AI66" s="20">
        <f>Ver1!AL58</f>
        <v>0</v>
      </c>
      <c r="AJ66" s="20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19">
        <f>Ver1!AE59</f>
        <v>0</v>
      </c>
      <c r="AC67" s="19">
        <f>Ver1!AF59</f>
        <v>0</v>
      </c>
      <c r="AD67" s="10">
        <f t="shared" si="9"/>
        <v>0</v>
      </c>
      <c r="AE67" s="19">
        <f>Ver1!AH59</f>
        <v>0</v>
      </c>
      <c r="AF67" s="19">
        <f>Ver1!AI59</f>
        <v>0</v>
      </c>
      <c r="AG67" s="10">
        <f t="shared" si="10"/>
        <v>0</v>
      </c>
      <c r="AH67" s="10">
        <f t="shared" si="11"/>
        <v>0</v>
      </c>
      <c r="AI67" s="20">
        <f>Ver1!AL59</f>
        <v>0</v>
      </c>
      <c r="AJ67" s="20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19">
        <f>Ver1!AE60</f>
        <v>0</v>
      </c>
      <c r="AC68" s="19">
        <f>Ver1!AF60</f>
        <v>0</v>
      </c>
      <c r="AD68" s="10">
        <f t="shared" si="9"/>
        <v>0</v>
      </c>
      <c r="AE68" s="19">
        <f>Ver1!AH60</f>
        <v>0</v>
      </c>
      <c r="AF68" s="19">
        <f>Ver1!AI60</f>
        <v>0</v>
      </c>
      <c r="AG68" s="10">
        <f t="shared" si="10"/>
        <v>0</v>
      </c>
      <c r="AH68" s="10">
        <f t="shared" si="11"/>
        <v>0</v>
      </c>
      <c r="AI68" s="20">
        <f>Ver1!AL60</f>
        <v>0</v>
      </c>
      <c r="AJ68" s="20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19">
        <f>Ver1!AE61</f>
        <v>0</v>
      </c>
      <c r="AC69" s="19">
        <f>Ver1!AF61</f>
        <v>0</v>
      </c>
      <c r="AD69" s="10">
        <f t="shared" si="9"/>
        <v>0</v>
      </c>
      <c r="AE69" s="19">
        <f>Ver1!AH61</f>
        <v>0</v>
      </c>
      <c r="AF69" s="19">
        <f>Ver1!AI61</f>
        <v>0</v>
      </c>
      <c r="AG69" s="10">
        <f t="shared" si="10"/>
        <v>0</v>
      </c>
      <c r="AH69" s="10">
        <f t="shared" si="11"/>
        <v>0</v>
      </c>
      <c r="AI69" s="20">
        <f>Ver1!AL61</f>
        <v>0</v>
      </c>
      <c r="AJ69" s="20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19">
        <f>Ver1!AE62</f>
        <v>0</v>
      </c>
      <c r="AC70" s="19">
        <f>Ver1!AF62</f>
        <v>0</v>
      </c>
      <c r="AD70" s="10">
        <f>AB70+AC70</f>
        <v>0</v>
      </c>
      <c r="AE70" s="19">
        <f>Ver1!AH62</f>
        <v>0</v>
      </c>
      <c r="AF70" s="19">
        <f>Ver1!AI62</f>
        <v>0</v>
      </c>
      <c r="AG70" s="10">
        <f>AE70+AF70</f>
        <v>0</v>
      </c>
      <c r="AH70" s="10">
        <f>AD70+AG70</f>
        <v>0</v>
      </c>
      <c r="AI70" s="20">
        <f>Ver1!AL62</f>
        <v>0</v>
      </c>
      <c r="AJ70" s="20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19">
        <f>Ver1!AE63</f>
        <v>0</v>
      </c>
      <c r="AC71" s="19">
        <f>Ver1!AF63</f>
        <v>0</v>
      </c>
      <c r="AD71" s="10">
        <f>AB71+AC71</f>
        <v>0</v>
      </c>
      <c r="AE71" s="19">
        <f>Ver1!AH63</f>
        <v>0</v>
      </c>
      <c r="AF71" s="19">
        <f>Ver1!AI63</f>
        <v>0</v>
      </c>
      <c r="AG71" s="10">
        <f>AE71+AF71</f>
        <v>0</v>
      </c>
      <c r="AH71" s="10">
        <f>AD71+AG71</f>
        <v>0</v>
      </c>
      <c r="AI71" s="20">
        <f>Ver1!AL63</f>
        <v>0</v>
      </c>
      <c r="AJ71" s="20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19">
        <f>Ver1!AE64</f>
        <v>0</v>
      </c>
      <c r="AC72" s="19">
        <f>Ver1!AF64</f>
        <v>0</v>
      </c>
      <c r="AD72" s="10">
        <f>AB72+AC72</f>
        <v>0</v>
      </c>
      <c r="AE72" s="19">
        <f>Ver1!AH64</f>
        <v>0</v>
      </c>
      <c r="AF72" s="19">
        <f>Ver1!AI64</f>
        <v>0</v>
      </c>
      <c r="AG72" s="10">
        <f>AE72+AF72</f>
        <v>0</v>
      </c>
      <c r="AH72" s="10">
        <f>AD72+AG72</f>
        <v>0</v>
      </c>
      <c r="AI72" s="20">
        <f>Ver1!AL64</f>
        <v>0</v>
      </c>
      <c r="AJ72" s="20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19">
        <f>Ver1!AE65</f>
        <v>0</v>
      </c>
      <c r="AC73" s="19">
        <f>Ver1!AF65</f>
        <v>0</v>
      </c>
      <c r="AD73" s="10">
        <f>AB73+AC73</f>
        <v>0</v>
      </c>
      <c r="AE73" s="19">
        <f>Ver1!AH65</f>
        <v>0</v>
      </c>
      <c r="AF73" s="19">
        <f>Ver1!AI65</f>
        <v>0</v>
      </c>
      <c r="AG73" s="10">
        <f>AE73+AF73</f>
        <v>0</v>
      </c>
      <c r="AH73" s="10">
        <f>AD73+AG73</f>
        <v>0</v>
      </c>
      <c r="AI73" s="20">
        <f>Ver1!AL65</f>
        <v>0</v>
      </c>
      <c r="AJ73" s="20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7">
        <f aca="true" t="shared" si="13" ref="AB74:AH74">SUM(AB63:AB73)</f>
        <v>0</v>
      </c>
      <c r="AC74" s="17">
        <f t="shared" si="13"/>
        <v>0</v>
      </c>
      <c r="AD74" s="17">
        <f t="shared" si="13"/>
        <v>0</v>
      </c>
      <c r="AE74" s="17">
        <f t="shared" si="13"/>
        <v>0</v>
      </c>
      <c r="AF74" s="17">
        <f t="shared" si="13"/>
        <v>0</v>
      </c>
      <c r="AG74" s="17">
        <f t="shared" si="13"/>
        <v>0</v>
      </c>
      <c r="AH74" s="17">
        <f t="shared" si="13"/>
        <v>0</v>
      </c>
      <c r="AI74" s="17"/>
      <c r="AJ74" s="17"/>
    </row>
    <row r="117" ht="13.5" thickBot="1"/>
    <row r="118" spans="18:36" ht="15.75">
      <c r="R118" s="84" t="s">
        <v>30</v>
      </c>
      <c r="S118" s="87" t="s">
        <v>0</v>
      </c>
      <c r="T118" s="88"/>
      <c r="U118" s="89"/>
      <c r="V118" s="87" t="s">
        <v>2</v>
      </c>
      <c r="W118" s="88"/>
      <c r="X118" s="88"/>
      <c r="Y118" s="88"/>
      <c r="Z118" s="88"/>
      <c r="AA118" s="89"/>
      <c r="AB118" s="87" t="s">
        <v>19</v>
      </c>
      <c r="AC118" s="88"/>
      <c r="AD118" s="88"/>
      <c r="AE118" s="88"/>
      <c r="AF118" s="88"/>
      <c r="AG118" s="88"/>
      <c r="AH118" s="89"/>
      <c r="AI118" s="57" t="s">
        <v>20</v>
      </c>
      <c r="AJ118" s="58"/>
    </row>
    <row r="119" spans="18:36" ht="21" thickBot="1">
      <c r="R119" s="85"/>
      <c r="S119" s="93" t="s">
        <v>1</v>
      </c>
      <c r="T119" s="94"/>
      <c r="U119" s="95"/>
      <c r="V119" s="93" t="s">
        <v>3</v>
      </c>
      <c r="W119" s="94"/>
      <c r="X119" s="94"/>
      <c r="Y119" s="94"/>
      <c r="Z119" s="94"/>
      <c r="AA119" s="95"/>
      <c r="AB119" s="90" t="s">
        <v>4</v>
      </c>
      <c r="AC119" s="91"/>
      <c r="AD119" s="91"/>
      <c r="AE119" s="91"/>
      <c r="AF119" s="91"/>
      <c r="AG119" s="91"/>
      <c r="AH119" s="92"/>
      <c r="AI119" s="59"/>
      <c r="AJ119" s="60"/>
    </row>
    <row r="120" spans="18:36" ht="126.75" thickBot="1">
      <c r="R120" s="85"/>
      <c r="S120" s="52" t="s">
        <v>15</v>
      </c>
      <c r="T120" s="67" t="s">
        <v>16</v>
      </c>
      <c r="U120" s="2" t="s">
        <v>5</v>
      </c>
      <c r="V120" s="87" t="s">
        <v>18</v>
      </c>
      <c r="W120" s="89"/>
      <c r="X120" s="87" t="s">
        <v>17</v>
      </c>
      <c r="Y120" s="88"/>
      <c r="Z120" s="89"/>
      <c r="AA120" s="3" t="s">
        <v>5</v>
      </c>
      <c r="AB120" s="99" t="s">
        <v>28</v>
      </c>
      <c r="AC120" s="100"/>
      <c r="AD120" s="5" t="s">
        <v>5</v>
      </c>
      <c r="AE120" s="87" t="s">
        <v>8</v>
      </c>
      <c r="AF120" s="89"/>
      <c r="AG120" s="5" t="s">
        <v>5</v>
      </c>
      <c r="AH120" s="4" t="s">
        <v>5</v>
      </c>
      <c r="AI120" s="67" t="s">
        <v>25</v>
      </c>
      <c r="AJ120" s="52" t="s">
        <v>26</v>
      </c>
    </row>
    <row r="121" spans="18:36" ht="115.5" thickBot="1">
      <c r="R121" s="86"/>
      <c r="S121" s="53"/>
      <c r="T121" s="68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2" t="s">
        <v>38</v>
      </c>
      <c r="AE121" s="7" t="s">
        <v>6</v>
      </c>
      <c r="AF121" s="8" t="s">
        <v>7</v>
      </c>
      <c r="AG121" s="21" t="s">
        <v>14</v>
      </c>
      <c r="AH121" s="22" t="s">
        <v>24</v>
      </c>
      <c r="AI121" s="68"/>
      <c r="AJ121" s="53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19">
        <f>Ver1!AE114</f>
        <v>0</v>
      </c>
      <c r="AC122" s="19">
        <f>Ver1!AF114</f>
        <v>0</v>
      </c>
      <c r="AD122" s="10">
        <f aca="true" t="shared" si="16" ref="AD122:AD128">AB122+AC122</f>
        <v>0</v>
      </c>
      <c r="AE122" s="19">
        <f>Ver1!AH114</f>
        <v>0</v>
      </c>
      <c r="AF122" s="19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0">
        <f>Ver1!AL114</f>
        <v>0</v>
      </c>
      <c r="AJ122" s="20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19">
        <f>Ver1!AE115</f>
        <v>0</v>
      </c>
      <c r="AC123" s="19">
        <f>Ver1!AF115</f>
        <v>0</v>
      </c>
      <c r="AD123" s="10">
        <f t="shared" si="16"/>
        <v>0</v>
      </c>
      <c r="AE123" s="19">
        <f>Ver1!AH115</f>
        <v>0</v>
      </c>
      <c r="AF123" s="19">
        <f>Ver1!AI115</f>
        <v>0</v>
      </c>
      <c r="AG123" s="10">
        <f t="shared" si="17"/>
        <v>0</v>
      </c>
      <c r="AH123" s="10">
        <f t="shared" si="18"/>
        <v>0</v>
      </c>
      <c r="AI123" s="20">
        <f>Ver1!AL115</f>
        <v>0</v>
      </c>
      <c r="AJ123" s="20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6"/>
      <c r="Y124" s="16"/>
      <c r="Z124" s="12"/>
      <c r="AA124" s="10">
        <f t="shared" si="15"/>
        <v>0</v>
      </c>
      <c r="AB124" s="19">
        <f>Ver1!AE116</f>
        <v>0</v>
      </c>
      <c r="AC124" s="19">
        <f>Ver1!AF116</f>
        <v>0</v>
      </c>
      <c r="AD124" s="10">
        <f t="shared" si="16"/>
        <v>0</v>
      </c>
      <c r="AE124" s="19">
        <f>Ver1!AH116</f>
        <v>0</v>
      </c>
      <c r="AF124" s="19">
        <f>Ver1!AI116</f>
        <v>0</v>
      </c>
      <c r="AG124" s="10">
        <f t="shared" si="17"/>
        <v>0</v>
      </c>
      <c r="AH124" s="10">
        <f t="shared" si="18"/>
        <v>0</v>
      </c>
      <c r="AI124" s="20">
        <f>Ver1!AL116</f>
        <v>0</v>
      </c>
      <c r="AJ124" s="20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6"/>
      <c r="Y125" s="16"/>
      <c r="Z125" s="12"/>
      <c r="AA125" s="10">
        <f t="shared" si="15"/>
        <v>0</v>
      </c>
      <c r="AB125" s="19">
        <f>Ver1!AE117</f>
        <v>0</v>
      </c>
      <c r="AC125" s="19">
        <f>Ver1!AF117</f>
        <v>0</v>
      </c>
      <c r="AD125" s="10">
        <f t="shared" si="16"/>
        <v>0</v>
      </c>
      <c r="AE125" s="19">
        <f>Ver1!AH117</f>
        <v>0</v>
      </c>
      <c r="AF125" s="19">
        <f>Ver1!AI117</f>
        <v>0</v>
      </c>
      <c r="AG125" s="10">
        <f t="shared" si="17"/>
        <v>0</v>
      </c>
      <c r="AH125" s="10">
        <f t="shared" si="18"/>
        <v>0</v>
      </c>
      <c r="AI125" s="20">
        <f>Ver1!AL117</f>
        <v>0</v>
      </c>
      <c r="AJ125" s="20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19">
        <f>Ver1!AE118</f>
        <v>0</v>
      </c>
      <c r="AC126" s="19">
        <f>Ver1!AF118</f>
        <v>0</v>
      </c>
      <c r="AD126" s="10">
        <f t="shared" si="16"/>
        <v>0</v>
      </c>
      <c r="AE126" s="19">
        <f>Ver1!AH118</f>
        <v>0</v>
      </c>
      <c r="AF126" s="19">
        <f>Ver1!AI118</f>
        <v>0</v>
      </c>
      <c r="AG126" s="10">
        <f t="shared" si="17"/>
        <v>0</v>
      </c>
      <c r="AH126" s="10">
        <f t="shared" si="18"/>
        <v>0</v>
      </c>
      <c r="AI126" s="20">
        <f>Ver1!AL118</f>
        <v>0</v>
      </c>
      <c r="AJ126" s="20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19">
        <f>Ver1!AE119</f>
        <v>0</v>
      </c>
      <c r="AC127" s="19">
        <f>Ver1!AF119</f>
        <v>0</v>
      </c>
      <c r="AD127" s="10">
        <f t="shared" si="16"/>
        <v>0</v>
      </c>
      <c r="AE127" s="19">
        <f>Ver1!AH119</f>
        <v>0</v>
      </c>
      <c r="AF127" s="19">
        <f>Ver1!AI119</f>
        <v>0</v>
      </c>
      <c r="AG127" s="10">
        <f t="shared" si="17"/>
        <v>0</v>
      </c>
      <c r="AH127" s="10">
        <f t="shared" si="18"/>
        <v>0</v>
      </c>
      <c r="AI127" s="20">
        <f>Ver1!AL119</f>
        <v>0</v>
      </c>
      <c r="AJ127" s="20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19">
        <f>Ver1!AE120</f>
        <v>0</v>
      </c>
      <c r="AC128" s="19">
        <f>Ver1!AF120</f>
        <v>0</v>
      </c>
      <c r="AD128" s="10">
        <f t="shared" si="16"/>
        <v>0</v>
      </c>
      <c r="AE128" s="19">
        <f>Ver1!AH120</f>
        <v>0</v>
      </c>
      <c r="AF128" s="19">
        <f>Ver1!AI120</f>
        <v>0</v>
      </c>
      <c r="AG128" s="10">
        <f t="shared" si="17"/>
        <v>0</v>
      </c>
      <c r="AH128" s="10">
        <f t="shared" si="18"/>
        <v>0</v>
      </c>
      <c r="AI128" s="20">
        <f>Ver1!AL120</f>
        <v>0</v>
      </c>
      <c r="AJ128" s="20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19">
        <f>Ver1!AE121</f>
        <v>0</v>
      </c>
      <c r="AC129" s="19">
        <f>Ver1!AF121</f>
        <v>0</v>
      </c>
      <c r="AD129" s="10">
        <f>AB129+AC129</f>
        <v>0</v>
      </c>
      <c r="AE129" s="19">
        <f>Ver1!AH121</f>
        <v>0</v>
      </c>
      <c r="AF129" s="19">
        <f>Ver1!AI121</f>
        <v>0</v>
      </c>
      <c r="AG129" s="10">
        <f>AE129+AF129</f>
        <v>0</v>
      </c>
      <c r="AH129" s="10">
        <f>AD129+AG129</f>
        <v>0</v>
      </c>
      <c r="AI129" s="20">
        <f>Ver1!AL121</f>
        <v>0</v>
      </c>
      <c r="AJ129" s="20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19">
        <f>Ver1!AE122</f>
        <v>0</v>
      </c>
      <c r="AC130" s="19">
        <f>Ver1!AF122</f>
        <v>0</v>
      </c>
      <c r="AD130" s="10">
        <f>AB130+AC130</f>
        <v>0</v>
      </c>
      <c r="AE130" s="19">
        <f>Ver1!AH122</f>
        <v>0</v>
      </c>
      <c r="AF130" s="19">
        <f>Ver1!AI122</f>
        <v>0</v>
      </c>
      <c r="AG130" s="10">
        <f>AE130+AF130</f>
        <v>0</v>
      </c>
      <c r="AH130" s="10">
        <f>AD130+AG130</f>
        <v>0</v>
      </c>
      <c r="AI130" s="20">
        <f>Ver1!AL122</f>
        <v>0</v>
      </c>
      <c r="AJ130" s="20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19">
        <f>Ver1!AE123</f>
        <v>0</v>
      </c>
      <c r="AC131" s="19">
        <f>Ver1!AF123</f>
        <v>0</v>
      </c>
      <c r="AD131" s="10">
        <f>AB131+AC131</f>
        <v>0</v>
      </c>
      <c r="AE131" s="19">
        <f>Ver1!AH123</f>
        <v>0</v>
      </c>
      <c r="AF131" s="19">
        <f>Ver1!AI123</f>
        <v>0</v>
      </c>
      <c r="AG131" s="10">
        <f>AE131+AF131</f>
        <v>0</v>
      </c>
      <c r="AH131" s="10">
        <f>AD131+AG131</f>
        <v>0</v>
      </c>
      <c r="AI131" s="20">
        <f>Ver1!AL123</f>
        <v>0</v>
      </c>
      <c r="AJ131" s="20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19">
        <f>Ver1!AE124</f>
        <v>0</v>
      </c>
      <c r="AC132" s="19">
        <f>Ver1!AF124</f>
        <v>0</v>
      </c>
      <c r="AD132" s="10">
        <f>AB132+AC132</f>
        <v>0</v>
      </c>
      <c r="AE132" s="19">
        <f>Ver1!AH124</f>
        <v>0</v>
      </c>
      <c r="AF132" s="19">
        <f>Ver1!AI124</f>
        <v>0</v>
      </c>
      <c r="AG132" s="10">
        <f>AE132+AF132</f>
        <v>0</v>
      </c>
      <c r="AH132" s="10">
        <f>AD132+AG132</f>
        <v>0</v>
      </c>
      <c r="AI132" s="20">
        <f>Ver1!AL124</f>
        <v>0</v>
      </c>
      <c r="AJ132" s="20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7">
        <f aca="true" t="shared" si="20" ref="AB133:AH133">SUM(AB122:AB132)</f>
        <v>0</v>
      </c>
      <c r="AC133" s="17">
        <f t="shared" si="20"/>
        <v>0</v>
      </c>
      <c r="AD133" s="17">
        <f t="shared" si="20"/>
        <v>0</v>
      </c>
      <c r="AE133" s="17">
        <f t="shared" si="20"/>
        <v>0</v>
      </c>
      <c r="AF133" s="17">
        <f t="shared" si="20"/>
        <v>0</v>
      </c>
      <c r="AG133" s="17">
        <f t="shared" si="20"/>
        <v>0</v>
      </c>
      <c r="AH133" s="17">
        <f t="shared" si="20"/>
        <v>0</v>
      </c>
      <c r="AI133" s="17"/>
      <c r="AJ133" s="17"/>
    </row>
  </sheetData>
  <sheetProtection formatCells="0" formatColumns="0" formatRows="0"/>
  <mergeCells count="50">
    <mergeCell ref="V120:W120"/>
    <mergeCell ref="X120:Z120"/>
    <mergeCell ref="AB120:AC120"/>
    <mergeCell ref="AE120:AF120"/>
    <mergeCell ref="AI120:AI121"/>
    <mergeCell ref="AJ120:AJ121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AI59:AJ60"/>
    <mergeCell ref="S60:U60"/>
    <mergeCell ref="V60:AA60"/>
    <mergeCell ref="AB60:AH60"/>
    <mergeCell ref="AI61:AI62"/>
    <mergeCell ref="AJ61:AJ62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H6:J6"/>
    <mergeCell ref="L5:R5"/>
    <mergeCell ref="L4:R4"/>
    <mergeCell ref="C5:E5"/>
    <mergeCell ref="F4:K4"/>
    <mergeCell ref="F5:K5"/>
    <mergeCell ref="C4:E4"/>
    <mergeCell ref="L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2015-11-02T07:31:33Z</cp:lastPrinted>
  <dcterms:created xsi:type="dcterms:W3CDTF">2006-01-17T13:00:01Z</dcterms:created>
  <dcterms:modified xsi:type="dcterms:W3CDTF">2015-11-02T07:34:18Z</dcterms:modified>
  <cp:category/>
  <cp:version/>
  <cp:contentType/>
  <cp:contentStatus/>
</cp:coreProperties>
</file>